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<sst xmlns="http://schemas.openxmlformats.org/spreadsheetml/2006/main" count="129" uniqueCount="96">
  <si>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</si>
  <si>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</si>
  <si>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</si>
  <si>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</si>
  <si>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</si>
  <si>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</si>
  <si>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</si>
  <si>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</si>
  <si>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</si>
  <si>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</si>
  <si>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</si>
  <si>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</si>
  <si>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</si>
  <si>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</si>
  <si>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</si>
  <si>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</si>
  <si>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</si>
  <si>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</si>
  <si>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</si>
  <si>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</si>
  <si>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</si>
  <si>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</si>
  <si>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</si>
  <si>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</si>
  <si>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</si>
  <si>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</si>
  <si>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</si>
  <si>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</si>
  <si>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</si>
  <si>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</si>
  <si>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</si>
  <si>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</si>
  <si>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</si>
  <si>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</si>
  <si>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</si>
  <si>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</si>
  <si>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</si>
  <si>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</si>
  <si>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</si>
  <si>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</si>
  <si>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</si>
  <si>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</si>
  <si>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</si>
  <si>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</si>
  <si>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</si>
  <si>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</si>
  <si>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</si>
  <si>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</si>
  <si>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</si>
  <si>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</si>
  <si>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</si>
  <si>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</si>
  <si>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</si>
  <si>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</si>
  <si>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</si>
  <si>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</si>
  <si>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</si>
  <si>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</si>
  <si>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</si>
  <si>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</si>
  <si>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</si>
  <si>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</si>
  <si>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</si>
  <si>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</si>
  <si>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</si>
  <si>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</si>
  <si>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</si>
  <si>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</si>
  <si>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</si>
  <si>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</si>
  <si>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</si>
  <si>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</si>
  <si>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</si>
  <si>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</si>
  <si>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</si>
  <si>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</si>
  <si>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</si>
  <si>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</si>
  <si>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</si>
  <si>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</si>
  <si>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</si>
  <si>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</si>
  <si>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</si>
  <si>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</si>
  <si>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24.05.2023.године</t>
  </si>
  <si>
    <t>средствима на дан 24.05.2023. године</t>
  </si>
  <si>
    <t>Farmalogist doo Beograd</t>
  </si>
  <si>
    <t>Sopharma Trading doo Beograd</t>
  </si>
  <si>
    <t>Vega doo Valjevo</t>
  </si>
  <si>
    <t>Phoenix pharma doo Beograd</t>
  </si>
  <si>
    <t>Adoc doo Beograd</t>
  </si>
  <si>
    <t>Pharmaswiss doo Beograd</t>
  </si>
  <si>
    <t>Zorex pharma doo Sabac</t>
  </si>
  <si>
    <t>Esensa doo Beograd</t>
  </si>
  <si>
    <t>JP Srbijagas Novi Sad</t>
  </si>
  <si>
    <t>Akcionarsko drustvo Elektroprivreda Srbije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</si>
</sst>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="83" zoomScaleNormal="83" zoomScalePageLayoutView="0" workbookViewId="0" topLeftCell="A1">
      <selection activeCell="B24" sqref="B2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48349.63</v>
      </c>
    </row>
    <row r="8" spans="1:2" ht="15.75">
      <c r="A8" s="4" t="s">
        <v>3</v>
      </c>
      <c r="B8" s="5">
        <v>1647561.46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1295850.64</v>
      </c>
    </row>
    <row r="17" spans="1:2" ht="15.75">
      <c r="A17" s="4" t="s">
        <v>84</v>
      </c>
      <c r="B17" s="5">
        <f>SUM(B7+B8++B9+B10+B11+B12+B13+B14+B15-B16)</f>
        <v>400060.44999999995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>
        <v>12392.9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>
        <f>SUM(B31:B35)</f>
        <v>206446.79</v>
      </c>
    </row>
    <row r="31" spans="1:2" s="9" customFormat="1" ht="15">
      <c r="A31" s="6" t="s">
        <v>86</v>
      </c>
      <c r="B31" s="7">
        <v>41551.29</v>
      </c>
    </row>
    <row r="32" spans="1:2" s="9" customFormat="1" ht="15">
      <c r="A32" s="6" t="s">
        <v>87</v>
      </c>
      <c r="B32" s="7">
        <v>18631.36</v>
      </c>
    </row>
    <row r="33" spans="1:2" s="9" customFormat="1" ht="15">
      <c r="A33" s="6" t="s">
        <v>88</v>
      </c>
      <c r="B33" s="7">
        <v>26088.48</v>
      </c>
    </row>
    <row r="34" spans="1:2" s="9" customFormat="1" ht="15">
      <c r="A34" s="6" t="s">
        <v>90</v>
      </c>
      <c r="B34" s="7">
        <v>4468.75</v>
      </c>
    </row>
    <row r="35" spans="1:2" s="9" customFormat="1" ht="15">
      <c r="A35" s="6" t="s">
        <v>89</v>
      </c>
      <c r="B35" s="7">
        <v>115706.91</v>
      </c>
    </row>
    <row r="36" spans="1:2" s="9" customFormat="1" ht="15.75">
      <c r="A36" s="4" t="s">
        <v>21</v>
      </c>
      <c r="B36" s="5">
        <f>SUM(B37:B40)</f>
        <v>17055.6</v>
      </c>
    </row>
    <row r="37" spans="1:2" s="9" customFormat="1" ht="15">
      <c r="A37" s="6" t="s">
        <v>88</v>
      </c>
      <c r="B37" s="7">
        <v>2446.2</v>
      </c>
    </row>
    <row r="38" spans="1:2" s="9" customFormat="1" ht="15">
      <c r="A38" s="6" t="s">
        <v>92</v>
      </c>
      <c r="B38" s="7">
        <v>5390</v>
      </c>
    </row>
    <row r="39" spans="1:2" s="9" customFormat="1" ht="15">
      <c r="A39" s="6" t="s">
        <v>89</v>
      </c>
      <c r="B39" s="7">
        <v>2934</v>
      </c>
    </row>
    <row r="40" spans="1:2" s="9" customFormat="1" ht="15">
      <c r="A40" s="6" t="s">
        <v>93</v>
      </c>
      <c r="B40" s="7">
        <v>6285.4</v>
      </c>
    </row>
    <row r="41" spans="1:2" s="9" customFormat="1" ht="15.75">
      <c r="A41" s="4" t="s">
        <v>22</v>
      </c>
      <c r="B41" s="5">
        <f>SUM(B42:B43)</f>
        <v>932723.99</v>
      </c>
    </row>
    <row r="42" spans="1:2" s="9" customFormat="1" ht="15">
      <c r="A42" s="6" t="s">
        <v>94</v>
      </c>
      <c r="B42" s="7">
        <v>464532.71</v>
      </c>
    </row>
    <row r="43" spans="1:2" s="9" customFormat="1" ht="15">
      <c r="A43" s="6" t="s">
        <v>95</v>
      </c>
      <c r="B43" s="7">
        <v>468191.28</v>
      </c>
    </row>
    <row r="44" spans="1:2" s="9" customFormat="1" ht="15.75">
      <c r="A44" s="4" t="s">
        <v>23</v>
      </c>
      <c r="B44" s="5"/>
    </row>
    <row r="45" spans="1:2" s="9" customFormat="1" ht="15.75">
      <c r="A45" s="4" t="s">
        <v>24</v>
      </c>
      <c r="B45" s="5">
        <v>585.28</v>
      </c>
    </row>
    <row r="46" spans="1:2" s="9" customFormat="1" ht="15">
      <c r="A46" s="6" t="s">
        <v>83</v>
      </c>
      <c r="B46" s="7">
        <v>585.28</v>
      </c>
    </row>
    <row r="47" spans="1:2" s="9" customFormat="1" ht="15.75">
      <c r="A47" s="4" t="s">
        <v>25</v>
      </c>
      <c r="B47" s="5"/>
    </row>
    <row r="48" spans="1:2" s="9" customFormat="1" ht="15.75">
      <c r="A48" s="4" t="s">
        <v>26</v>
      </c>
      <c r="B48" s="5">
        <v>126646.08</v>
      </c>
    </row>
    <row r="49" spans="1:2" s="9" customFormat="1" ht="15">
      <c r="A49" s="6" t="s">
        <v>91</v>
      </c>
      <c r="B49" s="7">
        <v>126646.08</v>
      </c>
    </row>
    <row r="50" spans="1:2" s="9" customFormat="1" ht="15.75">
      <c r="A50" s="4" t="s">
        <v>27</v>
      </c>
      <c r="B50" s="5"/>
    </row>
    <row r="51" spans="1:2" s="9" customFormat="1" ht="15.75">
      <c r="A51" s="4" t="s">
        <v>28</v>
      </c>
      <c r="B51" s="5"/>
    </row>
    <row r="52" spans="1:2" s="9" customFormat="1" ht="15.75">
      <c r="A52" s="4" t="s">
        <v>29</v>
      </c>
      <c r="B52" s="5"/>
    </row>
    <row r="53" spans="1:2" s="9" customFormat="1" ht="18">
      <c r="A53" s="10" t="s">
        <v>30</v>
      </c>
      <c r="B53" s="5">
        <f>SUM(B27,B44,B52,B23,B25,B30,B36,B41,B45,B48)</f>
        <v>1295850.6400000001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2023-05-25T07:39:33Z</dcterms:modified>
  <cp:category/>
  <cp:version/>
  <cp:contentType/>
  <cp:contentStatus/>
</cp:coreProperties>
</file>